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1025"/>
  </bookViews>
  <sheets>
    <sheet name="COMPLETED" sheetId="1" r:id="rId1"/>
    <sheet name="Task" sheetId="2" r:id="rId2"/>
  </sheets>
  <calcPr calcId="144525"/>
</workbook>
</file>

<file path=xl/calcChain.xml><?xml version="1.0" encoding="utf-8"?>
<calcChain xmlns="http://schemas.openxmlformats.org/spreadsheetml/2006/main">
  <c r="J12" i="1" l="1"/>
  <c r="E10" i="1"/>
  <c r="J11" i="1"/>
</calcChain>
</file>

<file path=xl/sharedStrings.xml><?xml version="1.0" encoding="utf-8"?>
<sst xmlns="http://schemas.openxmlformats.org/spreadsheetml/2006/main" count="106" uniqueCount="47">
  <si>
    <t>Price List</t>
  </si>
  <si>
    <t>M&amp;S - Steak knife</t>
  </si>
  <si>
    <t>Own Brand - Sharpener, electric</t>
  </si>
  <si>
    <t>Cty Kitc - Rolling mats</t>
  </si>
  <si>
    <t>Basics - Smoker</t>
  </si>
  <si>
    <t>Cty Kitc - Kransekake forms</t>
  </si>
  <si>
    <t>J Oliver - Glasses, pilsner</t>
  </si>
  <si>
    <t>J Oliver - Ceramic oven-to-table baking dishes</t>
  </si>
  <si>
    <t>J Oliver - Tomato/bagel knife</t>
  </si>
  <si>
    <t>Kitchen Press - Stacks and rings</t>
  </si>
  <si>
    <t>Cty Kitc - Steamer, asparagus</t>
  </si>
  <si>
    <t>Basics - Kugelhopf or tube pan</t>
  </si>
  <si>
    <t>Basics - Platt pan</t>
  </si>
  <si>
    <t>J Oliver - Jelly roll pan</t>
  </si>
  <si>
    <t>Delux - Fondue set</t>
  </si>
  <si>
    <t>Own Brand - Ice bucket</t>
  </si>
  <si>
    <t>Own Brand - Vertical roaster</t>
  </si>
  <si>
    <t>Own Brand - Large kitchen knife</t>
  </si>
  <si>
    <t>Own Brand - Glasses, champagne flutes</t>
  </si>
  <si>
    <t>Kitchen Press - Onion soup bowls</t>
  </si>
  <si>
    <t>Basics - Omelet pan</t>
  </si>
  <si>
    <t>Basics - Zester</t>
  </si>
  <si>
    <t>Kitchen Press - Cutting board, meat</t>
  </si>
  <si>
    <t>Basics - Casserole pans</t>
  </si>
  <si>
    <t>Shopping List</t>
  </si>
  <si>
    <t>Total</t>
  </si>
  <si>
    <t>LOOKUP</t>
  </si>
  <si>
    <t>Sales Period</t>
  </si>
  <si>
    <t>Bob</t>
  </si>
  <si>
    <t>Bill</t>
  </si>
  <si>
    <t>Ben</t>
  </si>
  <si>
    <t>Bernard</t>
  </si>
  <si>
    <t>Barbara</t>
  </si>
  <si>
    <t>Betty</t>
  </si>
  <si>
    <t>Beatrice</t>
  </si>
  <si>
    <t>Brenda</t>
  </si>
  <si>
    <t>Belinda</t>
  </si>
  <si>
    <t>Barry</t>
  </si>
  <si>
    <t>Sales 2015</t>
  </si>
  <si>
    <t>Sales 2016</t>
  </si>
  <si>
    <t>Sales 2017</t>
  </si>
  <si>
    <t>Sales 2018</t>
  </si>
  <si>
    <t>Sales 2019</t>
  </si>
  <si>
    <t>Sales 2020</t>
  </si>
  <si>
    <t>Total Sales</t>
  </si>
  <si>
    <t>INDEX</t>
  </si>
  <si>
    <t>HLOOKUP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</si>
</sst>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_);[Red]\(&quot;£&quot;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/>
    <xf numFmtId="44" fontId="0" fillId="2" borderId="1" xfId="1" applyFont="1" applyFill="1" applyBorder="1"/>
    <xf numFmtId="0" fontId="2" fillId="0" borderId="0" xfId="0" applyFont="1"/>
    <xf numFmtId="0" fontId="0" fillId="2" borderId="0" xfId="0" applyFill="1" applyBorder="1"/>
    <xf numFmtId="0" fontId="0" fillId="3" borderId="1" xfId="0" applyFill="1" applyBorder="1"/>
    <xf numFmtId="0" fontId="0" fillId="0" borderId="0" xfId="0"/>
    <xf numFmtId="0" fontId="0" fillId="2" borderId="1" xfId="0" applyFill="1" applyBorder="1"/>
    <xf numFmtId="44" fontId="0" fillId="2" borderId="1" xfId="1" applyFont="1" applyFill="1" applyBorder="1"/>
    <xf numFmtId="0" fontId="2" fillId="0" borderId="0" xfId="0" applyFont="1"/>
    <xf numFmtId="0" fontId="0" fillId="2" borderId="0" xfId="0" applyFill="1" applyBorder="1"/>
    <xf numFmtId="0" fontId="0" fillId="3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0" fillId="4" borderId="1" xfId="0" applyFill="1" applyBorder="1"/>
    <xf numFmtId="0" fontId="2" fillId="4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</xdr:colOff>
      <xdr:row>9</xdr:row>
      <xdr:rowOff>73025</xdr:rowOff>
    </xdr:from>
    <xdr:to>
      <xdr:col>5</xdr:col>
      <xdr:colOff>504825</xdr:colOff>
      <xdr:row>9</xdr:row>
      <xdr:rowOff>79375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AEBEBEC7-3339-4107-A969-C8A17455A8E9}"/>
            </a:ext>
          </a:extLst>
        </xdr:cNvPr>
        <xdr:cNvCxnSpPr/>
      </xdr:nvCxnSpPr>
      <xdr:spPr>
        <a:xfrm flipH="1" flipV="1">
          <a:off x="6473825" y="2168525"/>
          <a:ext cx="4127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92075</xdr:colOff>
      <xdr:row>10</xdr:row>
      <xdr:rowOff>73025</xdr:rowOff>
    </xdr:from>
    <xdr:to>
      <xdr:col>11</xdr:col>
      <xdr:colOff>504825</xdr:colOff>
      <xdr:row>10</xdr:row>
      <xdr:rowOff>79375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AEBEBEC7-3339-4107-A969-C8A17455A8E9}"/>
            </a:ext>
          </a:extLst>
        </xdr:cNvPr>
        <xdr:cNvCxnSpPr/>
      </xdr:nvCxnSpPr>
      <xdr:spPr>
        <a:xfrm flipH="1" flipV="1">
          <a:off x="10788650" y="1978025"/>
          <a:ext cx="4127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92075</xdr:colOff>
      <xdr:row>11</xdr:row>
      <xdr:rowOff>73025</xdr:rowOff>
    </xdr:from>
    <xdr:to>
      <xdr:col>11</xdr:col>
      <xdr:colOff>504825</xdr:colOff>
      <xdr:row>11</xdr:row>
      <xdr:rowOff>79375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AEBEBEC7-3339-4107-A969-C8A17455A8E9}"/>
            </a:ext>
          </a:extLst>
        </xdr:cNvPr>
        <xdr:cNvCxnSpPr/>
      </xdr:nvCxnSpPr>
      <xdr:spPr>
        <a:xfrm flipH="1" flipV="1">
          <a:off x="10788650" y="1978025"/>
          <a:ext cx="4127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</xdr:colOff>
      <xdr:row>9</xdr:row>
      <xdr:rowOff>73025</xdr:rowOff>
    </xdr:from>
    <xdr:to>
      <xdr:col>5</xdr:col>
      <xdr:colOff>504825</xdr:colOff>
      <xdr:row>9</xdr:row>
      <xdr:rowOff>79375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AEBEBEC7-3339-4107-A969-C8A17455A8E9}"/>
            </a:ext>
          </a:extLst>
        </xdr:cNvPr>
        <xdr:cNvCxnSpPr/>
      </xdr:nvCxnSpPr>
      <xdr:spPr>
        <a:xfrm flipH="1" flipV="1">
          <a:off x="6635750" y="1787525"/>
          <a:ext cx="4127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92075</xdr:colOff>
      <xdr:row>10</xdr:row>
      <xdr:rowOff>73025</xdr:rowOff>
    </xdr:from>
    <xdr:to>
      <xdr:col>11</xdr:col>
      <xdr:colOff>504825</xdr:colOff>
      <xdr:row>10</xdr:row>
      <xdr:rowOff>79375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AEBEBEC7-3339-4107-A969-C8A17455A8E9}"/>
            </a:ext>
          </a:extLst>
        </xdr:cNvPr>
        <xdr:cNvCxnSpPr/>
      </xdr:nvCxnSpPr>
      <xdr:spPr>
        <a:xfrm flipH="1" flipV="1">
          <a:off x="10788650" y="1978025"/>
          <a:ext cx="4127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92075</xdr:colOff>
      <xdr:row>11</xdr:row>
      <xdr:rowOff>73025</xdr:rowOff>
    </xdr:from>
    <xdr:to>
      <xdr:col>11</xdr:col>
      <xdr:colOff>504825</xdr:colOff>
      <xdr:row>11</xdr:row>
      <xdr:rowOff>79375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AEBEBEC7-3339-4107-A969-C8A17455A8E9}"/>
            </a:ext>
          </a:extLst>
        </xdr:cNvPr>
        <xdr:cNvCxnSpPr/>
      </xdr:nvCxnSpPr>
      <xdr:spPr>
        <a:xfrm flipH="1" flipV="1">
          <a:off x="10788650" y="2168525"/>
          <a:ext cx="4127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M13" sqref="M13"/>
    </sheetView>
  </sheetViews>
  <sheetFormatPr defaultRowHeight="15" x14ac:dyDescent="0.25"/>
  <cols>
    <col min="1" max="1" width="39.140625" bestFit="1" customWidth="1"/>
    <col min="2" max="2" width="8" bestFit="1" customWidth="1"/>
    <col min="5" max="5" width="32.7109375" bestFit="1" customWidth="1"/>
    <col min="9" max="9" width="15.28515625" customWidth="1"/>
    <col min="10" max="10" width="10.42578125" bestFit="1" customWidth="1"/>
  </cols>
  <sheetData>
    <row r="1" spans="1:19" x14ac:dyDescent="0.25">
      <c r="A1" s="3" t="s">
        <v>0</v>
      </c>
      <c r="E1" s="3" t="s">
        <v>24</v>
      </c>
    </row>
    <row r="2" spans="1:19" x14ac:dyDescent="0.25">
      <c r="A2" s="1" t="s">
        <v>23</v>
      </c>
      <c r="B2" s="2">
        <v>48</v>
      </c>
      <c r="E2" s="1" t="s">
        <v>5</v>
      </c>
      <c r="I2" s="12" t="s">
        <v>27</v>
      </c>
      <c r="J2" s="12" t="s">
        <v>28</v>
      </c>
      <c r="K2" s="12" t="s">
        <v>29</v>
      </c>
      <c r="L2" s="12" t="s">
        <v>30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35</v>
      </c>
      <c r="R2" s="12" t="s">
        <v>36</v>
      </c>
      <c r="S2" s="12" t="s">
        <v>37</v>
      </c>
    </row>
    <row r="3" spans="1:19" x14ac:dyDescent="0.25">
      <c r="A3" s="1" t="s">
        <v>11</v>
      </c>
      <c r="B3" s="2">
        <v>22</v>
      </c>
      <c r="E3" s="1" t="s">
        <v>13</v>
      </c>
      <c r="I3" s="12" t="s">
        <v>38</v>
      </c>
      <c r="J3" s="13">
        <v>3473</v>
      </c>
      <c r="K3" s="13">
        <v>3293</v>
      </c>
      <c r="L3" s="13">
        <v>3135</v>
      </c>
      <c r="M3" s="13">
        <v>3682</v>
      </c>
      <c r="N3" s="13">
        <v>3672</v>
      </c>
      <c r="O3" s="13">
        <v>4992</v>
      </c>
      <c r="P3" s="13">
        <v>2807</v>
      </c>
      <c r="Q3" s="13">
        <v>3644</v>
      </c>
      <c r="R3" s="13">
        <v>2190</v>
      </c>
      <c r="S3" s="13">
        <v>3722</v>
      </c>
    </row>
    <row r="4" spans="1:19" x14ac:dyDescent="0.25">
      <c r="A4" s="1" t="s">
        <v>20</v>
      </c>
      <c r="B4" s="2">
        <v>13</v>
      </c>
      <c r="E4" s="1" t="s">
        <v>20</v>
      </c>
      <c r="I4" s="12" t="s">
        <v>39</v>
      </c>
      <c r="J4" s="13">
        <v>1239</v>
      </c>
      <c r="K4" s="13">
        <v>1067</v>
      </c>
      <c r="L4" s="13">
        <v>3097</v>
      </c>
      <c r="M4" s="13">
        <v>2845</v>
      </c>
      <c r="N4" s="13">
        <v>3754</v>
      </c>
      <c r="O4" s="13">
        <v>2712</v>
      </c>
      <c r="P4" s="13">
        <v>1504</v>
      </c>
      <c r="Q4" s="13">
        <v>1293</v>
      </c>
      <c r="R4" s="13">
        <v>3667</v>
      </c>
      <c r="S4" s="13">
        <v>1371</v>
      </c>
    </row>
    <row r="5" spans="1:19" x14ac:dyDescent="0.25">
      <c r="A5" s="1" t="s">
        <v>12</v>
      </c>
      <c r="B5" s="2">
        <v>29</v>
      </c>
      <c r="E5" s="1" t="s">
        <v>22</v>
      </c>
      <c r="I5" s="12" t="s">
        <v>40</v>
      </c>
      <c r="J5" s="13">
        <v>4555</v>
      </c>
      <c r="K5" s="13">
        <v>631</v>
      </c>
      <c r="L5" s="13">
        <v>2569</v>
      </c>
      <c r="M5" s="13">
        <v>4102</v>
      </c>
      <c r="N5" s="13">
        <v>2936</v>
      </c>
      <c r="O5" s="13">
        <v>2564</v>
      </c>
      <c r="P5" s="13">
        <v>1957</v>
      </c>
      <c r="Q5" s="13">
        <v>4987</v>
      </c>
      <c r="R5" s="13">
        <v>4278</v>
      </c>
      <c r="S5" s="13">
        <v>1951</v>
      </c>
    </row>
    <row r="6" spans="1:19" x14ac:dyDescent="0.25">
      <c r="A6" s="1" t="s">
        <v>4</v>
      </c>
      <c r="B6" s="2">
        <v>32</v>
      </c>
      <c r="I6" s="12" t="s">
        <v>41</v>
      </c>
      <c r="J6" s="13">
        <v>4431</v>
      </c>
      <c r="K6" s="13">
        <v>4009</v>
      </c>
      <c r="L6" s="13">
        <v>1164</v>
      </c>
      <c r="M6" s="13">
        <v>2743</v>
      </c>
      <c r="N6" s="13">
        <v>4096</v>
      </c>
      <c r="O6" s="13">
        <v>3692</v>
      </c>
      <c r="P6" s="13">
        <v>1585</v>
      </c>
      <c r="Q6" s="13">
        <v>2309</v>
      </c>
      <c r="R6" s="13">
        <v>2767</v>
      </c>
      <c r="S6" s="13">
        <v>762</v>
      </c>
    </row>
    <row r="7" spans="1:19" x14ac:dyDescent="0.25">
      <c r="A7" s="1" t="s">
        <v>21</v>
      </c>
      <c r="B7" s="2">
        <v>29</v>
      </c>
      <c r="I7" s="12" t="s">
        <v>42</v>
      </c>
      <c r="J7" s="13">
        <v>3750</v>
      </c>
      <c r="K7" s="13">
        <v>692</v>
      </c>
      <c r="L7" s="13">
        <v>3266</v>
      </c>
      <c r="M7" s="13">
        <v>1932</v>
      </c>
      <c r="N7" s="13">
        <v>4085</v>
      </c>
      <c r="O7" s="13">
        <v>4106</v>
      </c>
      <c r="P7" s="13">
        <v>3450</v>
      </c>
      <c r="Q7" s="13">
        <v>4223</v>
      </c>
      <c r="R7" s="13">
        <v>4921</v>
      </c>
      <c r="S7" s="13">
        <v>4774</v>
      </c>
    </row>
    <row r="8" spans="1:19" x14ac:dyDescent="0.25">
      <c r="A8" s="1" t="s">
        <v>5</v>
      </c>
      <c r="B8" s="2">
        <v>48</v>
      </c>
      <c r="I8" s="12" t="s">
        <v>43</v>
      </c>
      <c r="J8" s="13">
        <v>2802</v>
      </c>
      <c r="K8" s="13">
        <v>2007</v>
      </c>
      <c r="L8" s="13">
        <v>3685</v>
      </c>
      <c r="M8" s="13">
        <v>1165</v>
      </c>
      <c r="N8" s="13">
        <v>4519</v>
      </c>
      <c r="O8" s="13">
        <v>4516</v>
      </c>
      <c r="P8" s="13">
        <v>2967</v>
      </c>
      <c r="Q8" s="13">
        <v>4917</v>
      </c>
      <c r="R8" s="13">
        <v>1476</v>
      </c>
      <c r="S8" s="13">
        <v>3344</v>
      </c>
    </row>
    <row r="9" spans="1:19" x14ac:dyDescent="0.25">
      <c r="A9" s="1" t="s">
        <v>3</v>
      </c>
      <c r="B9" s="2">
        <v>30</v>
      </c>
      <c r="E9" s="1" t="s">
        <v>25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25">
      <c r="A10" s="1" t="s">
        <v>10</v>
      </c>
      <c r="B10" s="2">
        <v>18</v>
      </c>
      <c r="E10" s="5">
        <f>SUMPRODUCT(LOOKUP(E2:E5,A2:B24))</f>
        <v>124</v>
      </c>
      <c r="G10" s="4" t="s">
        <v>26</v>
      </c>
      <c r="I10" s="7"/>
      <c r="J10" s="12" t="s">
        <v>44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1" t="s">
        <v>14</v>
      </c>
      <c r="B11" s="2">
        <v>22</v>
      </c>
      <c r="I11" s="15" t="s">
        <v>30</v>
      </c>
      <c r="J11" s="14">
        <f>SUMPRODUCT(HLOOKUP(I11,J2:S8,{2,3,4,5,6,7},0))</f>
        <v>16916</v>
      </c>
      <c r="K11" s="6"/>
      <c r="L11" s="6"/>
      <c r="M11" s="10" t="s">
        <v>46</v>
      </c>
      <c r="N11" s="6"/>
      <c r="O11" s="6"/>
      <c r="P11" s="6"/>
      <c r="Q11" s="6"/>
      <c r="R11" s="6"/>
      <c r="S11" s="6"/>
    </row>
    <row r="12" spans="1:19" x14ac:dyDescent="0.25">
      <c r="A12" s="1" t="s">
        <v>7</v>
      </c>
      <c r="B12" s="2">
        <v>28</v>
      </c>
      <c r="I12" s="15" t="s">
        <v>30</v>
      </c>
      <c r="J12" s="14">
        <f>SUM(INDEX(J3:S8,,MATCH(I11,J2:S2,0)))</f>
        <v>16916</v>
      </c>
      <c r="L12" s="6"/>
      <c r="M12" s="10" t="s">
        <v>45</v>
      </c>
    </row>
    <row r="13" spans="1:19" x14ac:dyDescent="0.25">
      <c r="A13" s="1" t="s">
        <v>6</v>
      </c>
      <c r="B13" s="2">
        <v>26</v>
      </c>
    </row>
    <row r="14" spans="1:19" ht="14.45" x14ac:dyDescent="0.35">
      <c r="A14" s="1" t="s">
        <v>13</v>
      </c>
      <c r="B14" s="2">
        <v>37</v>
      </c>
    </row>
    <row r="15" spans="1:19" ht="14.45" x14ac:dyDescent="0.35">
      <c r="A15" s="1" t="s">
        <v>8</v>
      </c>
      <c r="B15" s="2">
        <v>28</v>
      </c>
    </row>
    <row r="16" spans="1:19" ht="14.45" x14ac:dyDescent="0.35">
      <c r="A16" s="1" t="s">
        <v>22</v>
      </c>
      <c r="B16" s="2">
        <v>26</v>
      </c>
    </row>
    <row r="17" spans="1:2" ht="14.45" x14ac:dyDescent="0.35">
      <c r="A17" s="1" t="s">
        <v>19</v>
      </c>
      <c r="B17" s="2">
        <v>35</v>
      </c>
    </row>
    <row r="18" spans="1:2" ht="14.45" x14ac:dyDescent="0.35">
      <c r="A18" s="1" t="s">
        <v>9</v>
      </c>
      <c r="B18" s="2">
        <v>31</v>
      </c>
    </row>
    <row r="19" spans="1:2" ht="14.45" x14ac:dyDescent="0.35">
      <c r="A19" s="1" t="s">
        <v>1</v>
      </c>
      <c r="B19" s="2">
        <v>46</v>
      </c>
    </row>
    <row r="20" spans="1:2" ht="14.45" x14ac:dyDescent="0.35">
      <c r="A20" s="1" t="s">
        <v>18</v>
      </c>
      <c r="B20" s="2">
        <v>34</v>
      </c>
    </row>
    <row r="21" spans="1:2" ht="14.45" x14ac:dyDescent="0.35">
      <c r="A21" s="1" t="s">
        <v>15</v>
      </c>
      <c r="B21" s="2">
        <v>10</v>
      </c>
    </row>
    <row r="22" spans="1:2" ht="14.45" x14ac:dyDescent="0.35">
      <c r="A22" s="1" t="s">
        <v>17</v>
      </c>
      <c r="B22" s="2">
        <v>13</v>
      </c>
    </row>
    <row r="23" spans="1:2" ht="14.45" x14ac:dyDescent="0.35">
      <c r="A23" s="1" t="s">
        <v>2</v>
      </c>
      <c r="B23" s="2">
        <v>48</v>
      </c>
    </row>
    <row r="24" spans="1:2" ht="14.45" x14ac:dyDescent="0.35">
      <c r="A24" s="1" t="s">
        <v>16</v>
      </c>
      <c r="B24" s="2">
        <v>35</v>
      </c>
    </row>
  </sheetData>
  <sortState ref="A2:B24">
    <sortCondition ref="A2:A24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E19" sqref="E19"/>
    </sheetView>
  </sheetViews>
  <sheetFormatPr defaultRowHeight="15" x14ac:dyDescent="0.25"/>
  <cols>
    <col min="1" max="1" width="39.140625" style="6" bestFit="1" customWidth="1"/>
    <col min="2" max="2" width="8" style="6" bestFit="1" customWidth="1"/>
    <col min="3" max="4" width="9.140625" style="6"/>
    <col min="5" max="5" width="32.7109375" style="6" bestFit="1" customWidth="1"/>
    <col min="6" max="8" width="9.140625" style="6"/>
    <col min="9" max="9" width="15.28515625" style="6" customWidth="1"/>
    <col min="10" max="10" width="10.42578125" style="6" bestFit="1" customWidth="1"/>
    <col min="11" max="16384" width="9.140625" style="6"/>
  </cols>
  <sheetData>
    <row r="1" spans="1:19" x14ac:dyDescent="0.25">
      <c r="A1" s="9" t="s">
        <v>0</v>
      </c>
      <c r="E1" s="9" t="s">
        <v>24</v>
      </c>
    </row>
    <row r="2" spans="1:19" x14ac:dyDescent="0.25">
      <c r="A2" s="7" t="s">
        <v>23</v>
      </c>
      <c r="B2" s="8">
        <v>48</v>
      </c>
      <c r="E2" s="7" t="s">
        <v>5</v>
      </c>
      <c r="I2" s="12" t="s">
        <v>27</v>
      </c>
      <c r="J2" s="12" t="s">
        <v>28</v>
      </c>
      <c r="K2" s="12" t="s">
        <v>29</v>
      </c>
      <c r="L2" s="12" t="s">
        <v>30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35</v>
      </c>
      <c r="R2" s="12" t="s">
        <v>36</v>
      </c>
      <c r="S2" s="12" t="s">
        <v>37</v>
      </c>
    </row>
    <row r="3" spans="1:19" x14ac:dyDescent="0.25">
      <c r="A3" s="7" t="s">
        <v>11</v>
      </c>
      <c r="B3" s="8">
        <v>22</v>
      </c>
      <c r="E3" s="7" t="s">
        <v>13</v>
      </c>
      <c r="I3" s="12" t="s">
        <v>38</v>
      </c>
      <c r="J3" s="13">
        <v>3473</v>
      </c>
      <c r="K3" s="13">
        <v>3293</v>
      </c>
      <c r="L3" s="13">
        <v>3135</v>
      </c>
      <c r="M3" s="13">
        <v>3682</v>
      </c>
      <c r="N3" s="13">
        <v>3672</v>
      </c>
      <c r="O3" s="13">
        <v>4992</v>
      </c>
      <c r="P3" s="13">
        <v>2807</v>
      </c>
      <c r="Q3" s="13">
        <v>3644</v>
      </c>
      <c r="R3" s="13">
        <v>2190</v>
      </c>
      <c r="S3" s="13">
        <v>3722</v>
      </c>
    </row>
    <row r="4" spans="1:19" x14ac:dyDescent="0.25">
      <c r="A4" s="7" t="s">
        <v>20</v>
      </c>
      <c r="B4" s="8">
        <v>13</v>
      </c>
      <c r="E4" s="7" t="s">
        <v>20</v>
      </c>
      <c r="I4" s="12" t="s">
        <v>39</v>
      </c>
      <c r="J4" s="13">
        <v>1239</v>
      </c>
      <c r="K4" s="13">
        <v>1067</v>
      </c>
      <c r="L4" s="13">
        <v>3097</v>
      </c>
      <c r="M4" s="13">
        <v>2845</v>
      </c>
      <c r="N4" s="13">
        <v>3754</v>
      </c>
      <c r="O4" s="13">
        <v>2712</v>
      </c>
      <c r="P4" s="13">
        <v>1504</v>
      </c>
      <c r="Q4" s="13">
        <v>1293</v>
      </c>
      <c r="R4" s="13">
        <v>3667</v>
      </c>
      <c r="S4" s="13">
        <v>1371</v>
      </c>
    </row>
    <row r="5" spans="1:19" x14ac:dyDescent="0.25">
      <c r="A5" s="7" t="s">
        <v>12</v>
      </c>
      <c r="B5" s="8">
        <v>29</v>
      </c>
      <c r="E5" s="7" t="s">
        <v>22</v>
      </c>
      <c r="I5" s="12" t="s">
        <v>40</v>
      </c>
      <c r="J5" s="13">
        <v>4555</v>
      </c>
      <c r="K5" s="13">
        <v>631</v>
      </c>
      <c r="L5" s="13">
        <v>2569</v>
      </c>
      <c r="M5" s="13">
        <v>4102</v>
      </c>
      <c r="N5" s="13">
        <v>2936</v>
      </c>
      <c r="O5" s="13">
        <v>2564</v>
      </c>
      <c r="P5" s="13">
        <v>1957</v>
      </c>
      <c r="Q5" s="13">
        <v>4987</v>
      </c>
      <c r="R5" s="13">
        <v>4278</v>
      </c>
      <c r="S5" s="13">
        <v>1951</v>
      </c>
    </row>
    <row r="6" spans="1:19" x14ac:dyDescent="0.25">
      <c r="A6" s="7" t="s">
        <v>4</v>
      </c>
      <c r="B6" s="8">
        <v>32</v>
      </c>
      <c r="I6" s="12" t="s">
        <v>41</v>
      </c>
      <c r="J6" s="13">
        <v>4431</v>
      </c>
      <c r="K6" s="13">
        <v>4009</v>
      </c>
      <c r="L6" s="13">
        <v>1164</v>
      </c>
      <c r="M6" s="13">
        <v>2743</v>
      </c>
      <c r="N6" s="13">
        <v>4096</v>
      </c>
      <c r="O6" s="13">
        <v>3692</v>
      </c>
      <c r="P6" s="13">
        <v>1585</v>
      </c>
      <c r="Q6" s="13">
        <v>2309</v>
      </c>
      <c r="R6" s="13">
        <v>2767</v>
      </c>
      <c r="S6" s="13">
        <v>762</v>
      </c>
    </row>
    <row r="7" spans="1:19" x14ac:dyDescent="0.25">
      <c r="A7" s="7" t="s">
        <v>21</v>
      </c>
      <c r="B7" s="8">
        <v>29</v>
      </c>
      <c r="I7" s="12" t="s">
        <v>42</v>
      </c>
      <c r="J7" s="13">
        <v>3750</v>
      </c>
      <c r="K7" s="13">
        <v>692</v>
      </c>
      <c r="L7" s="13">
        <v>3266</v>
      </c>
      <c r="M7" s="13">
        <v>1932</v>
      </c>
      <c r="N7" s="13">
        <v>4085</v>
      </c>
      <c r="O7" s="13">
        <v>4106</v>
      </c>
      <c r="P7" s="13">
        <v>3450</v>
      </c>
      <c r="Q7" s="13">
        <v>4223</v>
      </c>
      <c r="R7" s="13">
        <v>4921</v>
      </c>
      <c r="S7" s="13">
        <v>4774</v>
      </c>
    </row>
    <row r="8" spans="1:19" x14ac:dyDescent="0.25">
      <c r="A8" s="7" t="s">
        <v>5</v>
      </c>
      <c r="B8" s="8">
        <v>48</v>
      </c>
      <c r="I8" s="12" t="s">
        <v>43</v>
      </c>
      <c r="J8" s="13">
        <v>2802</v>
      </c>
      <c r="K8" s="13">
        <v>2007</v>
      </c>
      <c r="L8" s="13">
        <v>3685</v>
      </c>
      <c r="M8" s="13">
        <v>1165</v>
      </c>
      <c r="N8" s="13">
        <v>4519</v>
      </c>
      <c r="O8" s="13">
        <v>4516</v>
      </c>
      <c r="P8" s="13">
        <v>2967</v>
      </c>
      <c r="Q8" s="13">
        <v>4917</v>
      </c>
      <c r="R8" s="13">
        <v>1476</v>
      </c>
      <c r="S8" s="13">
        <v>3344</v>
      </c>
    </row>
    <row r="9" spans="1:19" x14ac:dyDescent="0.25">
      <c r="A9" s="7" t="s">
        <v>3</v>
      </c>
      <c r="B9" s="8">
        <v>30</v>
      </c>
      <c r="E9" s="7" t="s">
        <v>25</v>
      </c>
    </row>
    <row r="10" spans="1:19" x14ac:dyDescent="0.25">
      <c r="A10" s="7" t="s">
        <v>10</v>
      </c>
      <c r="B10" s="8">
        <v>18</v>
      </c>
      <c r="E10" s="11"/>
      <c r="G10" s="10" t="s">
        <v>26</v>
      </c>
      <c r="I10" s="7"/>
      <c r="J10" s="12" t="s">
        <v>44</v>
      </c>
    </row>
    <row r="11" spans="1:19" x14ac:dyDescent="0.25">
      <c r="A11" s="7" t="s">
        <v>14</v>
      </c>
      <c r="B11" s="8">
        <v>22</v>
      </c>
      <c r="I11" s="15" t="s">
        <v>30</v>
      </c>
      <c r="J11" s="14"/>
      <c r="M11" s="10" t="s">
        <v>46</v>
      </c>
    </row>
    <row r="12" spans="1:19" x14ac:dyDescent="0.25">
      <c r="A12" s="7" t="s">
        <v>7</v>
      </c>
      <c r="B12" s="8">
        <v>28</v>
      </c>
      <c r="I12" s="15" t="s">
        <v>30</v>
      </c>
      <c r="J12" s="14"/>
      <c r="M12" s="10" t="s">
        <v>45</v>
      </c>
    </row>
    <row r="13" spans="1:19" x14ac:dyDescent="0.25">
      <c r="A13" s="7" t="s">
        <v>6</v>
      </c>
      <c r="B13" s="8">
        <v>26</v>
      </c>
    </row>
    <row r="14" spans="1:19" ht="14.45" x14ac:dyDescent="0.35">
      <c r="A14" s="7" t="s">
        <v>13</v>
      </c>
      <c r="B14" s="8">
        <v>37</v>
      </c>
    </row>
    <row r="15" spans="1:19" ht="14.45" x14ac:dyDescent="0.35">
      <c r="A15" s="7" t="s">
        <v>8</v>
      </c>
      <c r="B15" s="8">
        <v>28</v>
      </c>
    </row>
    <row r="16" spans="1:19" ht="14.45" x14ac:dyDescent="0.35">
      <c r="A16" s="7" t="s">
        <v>22</v>
      </c>
      <c r="B16" s="8">
        <v>26</v>
      </c>
    </row>
    <row r="17" spans="1:2" ht="14.45" x14ac:dyDescent="0.35">
      <c r="A17" s="7" t="s">
        <v>19</v>
      </c>
      <c r="B17" s="8">
        <v>35</v>
      </c>
    </row>
    <row r="18" spans="1:2" ht="14.45" x14ac:dyDescent="0.35">
      <c r="A18" s="7" t="s">
        <v>9</v>
      </c>
      <c r="B18" s="8">
        <v>31</v>
      </c>
    </row>
    <row r="19" spans="1:2" ht="14.45" x14ac:dyDescent="0.35">
      <c r="A19" s="7" t="s">
        <v>1</v>
      </c>
      <c r="B19" s="8">
        <v>46</v>
      </c>
    </row>
    <row r="20" spans="1:2" ht="14.45" x14ac:dyDescent="0.35">
      <c r="A20" s="7" t="s">
        <v>18</v>
      </c>
      <c r="B20" s="8">
        <v>34</v>
      </c>
    </row>
    <row r="21" spans="1:2" ht="14.45" x14ac:dyDescent="0.35">
      <c r="A21" s="7" t="s">
        <v>15</v>
      </c>
      <c r="B21" s="8">
        <v>10</v>
      </c>
    </row>
    <row r="22" spans="1:2" ht="14.45" x14ac:dyDescent="0.35">
      <c r="A22" s="7" t="s">
        <v>17</v>
      </c>
      <c r="B22" s="8">
        <v>13</v>
      </c>
    </row>
    <row r="23" spans="1:2" ht="14.45" x14ac:dyDescent="0.35">
      <c r="A23" s="7" t="s">
        <v>2</v>
      </c>
      <c r="B23" s="8">
        <v>48</v>
      </c>
    </row>
    <row r="24" spans="1:2" ht="14.45" x14ac:dyDescent="0.35">
      <c r="A24" s="7" t="s">
        <v>16</v>
      </c>
      <c r="B24" s="8">
        <v>35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COMPLETED</vt:lpstr>
      <vt:lpstr>Task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 Tugwell</dc:creator>
  <cp:lastModifiedBy>Chester Tugwell</cp:lastModifiedBy>
  <dcterms:created xsi:type="dcterms:W3CDTF">2020-09-10T14:36:05Z</dcterms:created>
  <dcterms:modified xsi:type="dcterms:W3CDTF">2020-09-10T15:57:51Z</dcterms:modified>
</cp:coreProperties>
</file>